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FY25\Transfer\Josie\Z_Working (EMPTY)\"/>
    </mc:Choice>
  </mc:AlternateContent>
  <xr:revisionPtr revIDLastSave="0" documentId="8_{6D00089C-FB60-4DB8-985D-2256AC055E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d Studies" sheetId="5" r:id="rId1"/>
  </sheets>
  <definedNames>
    <definedName name="_xlnm.Print_Area" localSheetId="0">'Fed Studies'!$A$6:$L$14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5" l="1"/>
  <c r="L11" i="5" s="1"/>
  <c r="K14" i="5" l="1"/>
  <c r="L14" i="5" s="1"/>
  <c r="K13" i="5" l="1"/>
  <c r="L13" i="5" s="1"/>
  <c r="K12" i="5"/>
  <c r="L12" i="5" s="1"/>
  <c r="I12" i="5" l="1"/>
  <c r="I11" i="5"/>
</calcChain>
</file>

<file path=xl/sharedStrings.xml><?xml version="1.0" encoding="utf-8"?>
<sst xmlns="http://schemas.openxmlformats.org/spreadsheetml/2006/main" count="35" uniqueCount="20">
  <si>
    <t>Communities In Motion Implementation Grant Ranking Sheet FY2022</t>
  </si>
  <si>
    <t>Totals</t>
  </si>
  <si>
    <t>Agency:</t>
  </si>
  <si>
    <t>Number of Votes:</t>
  </si>
  <si>
    <t>Instructions: Click on empty cells and select your choice from drop-down in the bottom right corner</t>
  </si>
  <si>
    <t>Agency Name:</t>
  </si>
  <si>
    <t>Totals:</t>
  </si>
  <si>
    <t>Total Agency Votes Counted in this Scoring:</t>
  </si>
  <si>
    <t>COMPASS 1</t>
  </si>
  <si>
    <t>COMPASS 2</t>
  </si>
  <si>
    <t>COMPASS 3</t>
  </si>
  <si>
    <t xml:space="preserve">FY2026 Federal Studies Ranking Sheet </t>
  </si>
  <si>
    <t xml:space="preserve"> </t>
  </si>
  <si>
    <t>COMPASS 4</t>
  </si>
  <si>
    <r>
      <rPr>
        <b/>
        <sz val="11"/>
        <color theme="1"/>
        <rFont val="Verdana"/>
        <family val="2"/>
      </rPr>
      <t xml:space="preserve">1. Complete Network Policy                                                       </t>
    </r>
    <r>
      <rPr>
        <sz val="11"/>
        <color theme="1"/>
        <rFont val="Verdana"/>
        <family val="2"/>
      </rPr>
      <t>COMPASS
$162,155 Requested
Local Priority 4 of 4</t>
    </r>
  </si>
  <si>
    <r>
      <t xml:space="preserve">1. </t>
    </r>
    <r>
      <rPr>
        <b/>
        <sz val="11"/>
        <color theme="1"/>
        <rFont val="Verdana"/>
        <family val="2"/>
      </rPr>
      <t xml:space="preserve">Complete Network Policy                                                       COMPASS
</t>
    </r>
    <r>
      <rPr>
        <sz val="11"/>
        <color theme="1"/>
        <rFont val="Verdana"/>
        <family val="2"/>
      </rPr>
      <t>$162,155 Requested
Local Priority 4 of 4</t>
    </r>
  </si>
  <si>
    <r>
      <rPr>
        <b/>
        <sz val="11"/>
        <color theme="1"/>
        <rFont val="Verdana"/>
        <family val="2"/>
      </rPr>
      <t xml:space="preserve">2. Fiscal Impact Analysis       </t>
    </r>
    <r>
      <rPr>
        <sz val="11"/>
        <color theme="1"/>
        <rFont val="Verdana"/>
        <family val="2"/>
      </rPr>
      <t xml:space="preserve">                          COMPASS
$78,761 Requested
Local Priority 2 of 3</t>
    </r>
  </si>
  <si>
    <r>
      <t>3</t>
    </r>
    <r>
      <rPr>
        <b/>
        <sz val="11"/>
        <color theme="1"/>
        <rFont val="Verdana"/>
        <family val="2"/>
      </rPr>
      <t xml:space="preserve">. High Injury Network       </t>
    </r>
    <r>
      <rPr>
        <sz val="11"/>
        <color theme="1"/>
        <rFont val="Verdana"/>
        <family val="2"/>
      </rPr>
      <t xml:space="preserve">                          COMPASS
$152,889 Requested
Local Priority </t>
    </r>
    <r>
      <rPr>
        <sz val="11"/>
        <rFont val="Verdana"/>
        <family val="2"/>
      </rPr>
      <t xml:space="preserve">1 </t>
    </r>
    <r>
      <rPr>
        <sz val="11"/>
        <color theme="1"/>
        <rFont val="Verdana"/>
        <family val="2"/>
      </rPr>
      <t>of 4</t>
    </r>
  </si>
  <si>
    <r>
      <t>4</t>
    </r>
    <r>
      <rPr>
        <b/>
        <sz val="11"/>
        <color theme="1"/>
        <rFont val="Verdana"/>
        <family val="2"/>
      </rPr>
      <t xml:space="preserve">. Pavement Condition Analysis     </t>
    </r>
    <r>
      <rPr>
        <sz val="11"/>
        <color theme="1"/>
        <rFont val="Verdana"/>
        <family val="2"/>
      </rPr>
      <t xml:space="preserve">                                COMPASS
$166,788 Requested
Local Priority 3</t>
    </r>
    <r>
      <rPr>
        <sz val="11"/>
        <rFont val="Verdana"/>
        <family val="2"/>
      </rPr>
      <t xml:space="preserve"> </t>
    </r>
    <r>
      <rPr>
        <sz val="11"/>
        <color theme="1"/>
        <rFont val="Verdana"/>
        <family val="2"/>
      </rPr>
      <t>of 4</t>
    </r>
  </si>
  <si>
    <r>
      <t xml:space="preserve">Instructions: Enter agency name and the number of agency votes your scoring will count for; then click on empty cells and select your choice from drop-down in the bottom right corner (zooming in for easier viewing/selection). To see full project application, click on header links below (example: </t>
    </r>
    <r>
      <rPr>
        <b/>
        <sz val="11"/>
        <color theme="8" tint="-0.249977111117893"/>
        <rFont val="Verdana"/>
        <family val="2"/>
      </rPr>
      <t>COMPASS 1</t>
    </r>
    <r>
      <rPr>
        <i/>
        <sz val="12"/>
        <color theme="1"/>
        <rFont val="Verdana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</si>
</sst>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20"/>
      <color theme="1"/>
      <name val="Verdana"/>
      <family val="2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i/>
      <sz val="16"/>
      <color theme="1"/>
      <name val="Verdana"/>
      <family val="2"/>
    </font>
    <font>
      <i/>
      <sz val="11"/>
      <color theme="1"/>
      <name val="Verdana"/>
      <family val="2"/>
    </font>
    <font>
      <i/>
      <sz val="11"/>
      <color theme="1"/>
      <name val="Calibri Light"/>
      <family val="2"/>
      <scheme val="major"/>
    </font>
    <font>
      <b/>
      <sz val="22"/>
      <color theme="1"/>
      <name val="Verdana"/>
      <family val="2"/>
    </font>
    <font>
      <sz val="22"/>
      <color theme="1"/>
      <name val="Verdana"/>
      <family val="2"/>
    </font>
    <font>
      <sz val="22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18"/>
      <color theme="1"/>
      <name val="Verdana"/>
      <family val="2"/>
    </font>
    <font>
      <b/>
      <sz val="14"/>
      <color theme="1"/>
      <name val="Verdana"/>
      <family val="2"/>
    </font>
    <font>
      <i/>
      <sz val="12"/>
      <color theme="1"/>
      <name val="Verdana"/>
      <family val="2"/>
    </font>
    <font>
      <b/>
      <sz val="11"/>
      <color theme="8" tint="-0.249977111117893"/>
      <name val="Verdana"/>
      <family val="2"/>
    </font>
    <font>
      <sz val="11"/>
      <color rgb="FFFF0000"/>
      <name val="Verdana"/>
      <family val="2"/>
    </font>
    <font>
      <b/>
      <sz val="11"/>
      <color rgb="FFFF0000"/>
      <name val="Verdana"/>
      <family val="2"/>
    </font>
    <font>
      <sz val="11"/>
      <name val="Verdan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DED6B4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rgb="FFADAA9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4" fillId="0" borderId="0" xfId="0" applyFont="1" applyAlignment="1">
      <alignment textRotation="90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6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textRotation="90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top"/>
    </xf>
    <xf numFmtId="0" fontId="14" fillId="0" borderId="0" xfId="0" applyFont="1" applyAlignment="1">
      <alignment textRotation="90"/>
    </xf>
    <xf numFmtId="0" fontId="1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13" fillId="0" borderId="1" xfId="0" applyFont="1" applyBorder="1"/>
    <xf numFmtId="0" fontId="0" fillId="0" borderId="1" xfId="0" applyBorder="1"/>
    <xf numFmtId="0" fontId="4" fillId="0" borderId="1" xfId="0" applyFont="1" applyBorder="1"/>
    <xf numFmtId="0" fontId="10" fillId="0" borderId="1" xfId="0" applyFont="1" applyBorder="1"/>
    <xf numFmtId="0" fontId="6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/>
    <xf numFmtId="0" fontId="2" fillId="3" borderId="2" xfId="0" applyFont="1" applyFill="1" applyBorder="1" applyAlignment="1">
      <alignment horizontal="left" vertical="top" wrapText="1"/>
    </xf>
    <xf numFmtId="0" fontId="3" fillId="0" borderId="11" xfId="0" applyFont="1" applyBorder="1" applyAlignment="1" applyProtection="1">
      <alignment horizontal="center" vertical="center" wrapText="1"/>
      <protection locked="0" hidden="1"/>
    </xf>
    <xf numFmtId="0" fontId="2" fillId="3" borderId="12" xfId="0" applyFont="1" applyFill="1" applyBorder="1" applyAlignment="1">
      <alignment horizontal="left" vertical="top" wrapText="1"/>
    </xf>
    <xf numFmtId="0" fontId="3" fillId="6" borderId="11" xfId="0" applyFont="1" applyFill="1" applyBorder="1" applyAlignment="1" applyProtection="1">
      <alignment horizontal="center" vertical="center" wrapText="1"/>
      <protection locked="0" hidden="1"/>
    </xf>
    <xf numFmtId="0" fontId="23" fillId="4" borderId="1" xfId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ED6B4"/>
      <color rgb="FFADAA9D"/>
      <color rgb="FFFFF9E7"/>
      <color rgb="FFDBD7B7"/>
      <color rgb="FFAAA98C"/>
      <color rgb="FFB0AE86"/>
      <color rgb="FFB0A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passidaho.org/wp-content/uploads/COMPASS_PavementConditionAnalysis.pdf" TargetMode="External"/><Relationship Id="rId2" Type="http://schemas.openxmlformats.org/officeDocument/2006/relationships/hyperlink" Target="https://compassidaho.org/wp-content/uploads/COMPASS_FiscalImpactAnalysis.pdf" TargetMode="External"/><Relationship Id="rId1" Type="http://schemas.openxmlformats.org/officeDocument/2006/relationships/hyperlink" Target="https://compassidaho.org/wp-content/uploads/COMPASS_HighInjuryNetwork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mpassidaho.org/wp-content/uploads/COMPASS_CompleteNetworkPolic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DF0E-EBDB-4F93-9313-78EF469FCE9C}">
  <sheetPr>
    <pageSetUpPr fitToPage="1"/>
  </sheetPr>
  <dimension ref="A1:R19"/>
  <sheetViews>
    <sheetView showGridLines="0" tabSelected="1" zoomScale="70" zoomScaleNormal="70" workbookViewId="0">
      <pane xSplit="2" ySplit="10" topLeftCell="C11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RowHeight="15" x14ac:dyDescent="0.25"/>
  <cols>
    <col min="1" max="1" width="27.5703125" customWidth="1"/>
    <col min="2" max="2" width="8.7109375" customWidth="1"/>
    <col min="3" max="7" width="27.5703125" customWidth="1"/>
    <col min="8" max="8" width="8.42578125" customWidth="1"/>
    <col min="9" max="9" width="8.7109375" hidden="1" customWidth="1"/>
    <col min="10" max="10" width="1.5703125" style="1" customWidth="1"/>
    <col min="11" max="11" width="19.7109375" style="4" customWidth="1"/>
    <col min="12" max="12" width="19.5703125" customWidth="1"/>
  </cols>
  <sheetData>
    <row r="1" spans="1:18" s="26" customFormat="1" ht="28.5" hidden="1" x14ac:dyDescent="0.45">
      <c r="A1" s="31"/>
      <c r="B1" s="31"/>
      <c r="C1" s="23" t="s">
        <v>0</v>
      </c>
      <c r="D1" s="24"/>
      <c r="E1" s="24"/>
      <c r="F1" s="24"/>
      <c r="G1" s="24"/>
      <c r="H1" s="24"/>
      <c r="I1" s="24"/>
      <c r="J1" s="24"/>
      <c r="K1" s="25"/>
      <c r="N1" s="27"/>
      <c r="O1" s="28"/>
      <c r="P1" s="28"/>
      <c r="R1" s="29"/>
    </row>
    <row r="2" spans="1:18" hidden="1" x14ac:dyDescent="0.25">
      <c r="A2" s="32"/>
      <c r="B2" s="32"/>
    </row>
    <row r="3" spans="1:18" s="1" customFormat="1" ht="41.25" hidden="1" customHeight="1" thickBot="1" x14ac:dyDescent="0.3">
      <c r="A3" s="33"/>
      <c r="B3" s="33"/>
      <c r="C3" s="57" t="s">
        <v>2</v>
      </c>
      <c r="D3" s="57"/>
      <c r="E3" s="57"/>
      <c r="F3" s="45"/>
      <c r="G3" s="57"/>
      <c r="H3" s="57"/>
      <c r="I3" s="57"/>
      <c r="J3" s="6"/>
      <c r="K3" s="7"/>
      <c r="N3" s="3"/>
      <c r="O3" s="2"/>
      <c r="P3" s="2"/>
      <c r="R3" s="4"/>
    </row>
    <row r="4" spans="1:18" s="15" customFormat="1" ht="41.25" hidden="1" customHeight="1" thickBot="1" x14ac:dyDescent="0.3">
      <c r="A4" s="34"/>
      <c r="B4" s="34"/>
      <c r="C4" s="12" t="s">
        <v>4</v>
      </c>
      <c r="D4" s="13"/>
      <c r="E4" s="13"/>
      <c r="F4" s="13"/>
      <c r="G4" s="13"/>
      <c r="H4" s="13"/>
      <c r="I4" s="13"/>
      <c r="J4" s="13"/>
      <c r="K4" s="14"/>
      <c r="N4" s="16"/>
      <c r="O4" s="17"/>
      <c r="P4" s="17"/>
      <c r="R4" s="18"/>
    </row>
    <row r="5" spans="1:18" ht="24.75" hidden="1" x14ac:dyDescent="0.3">
      <c r="A5" s="35"/>
      <c r="B5" s="21"/>
      <c r="C5" s="36">
        <v>1</v>
      </c>
      <c r="D5" s="37">
        <v>2</v>
      </c>
      <c r="E5" s="37">
        <v>3</v>
      </c>
      <c r="F5" s="37">
        <v>3</v>
      </c>
      <c r="G5" s="19"/>
      <c r="H5" s="22"/>
      <c r="I5" s="8"/>
      <c r="J5" s="9"/>
      <c r="K5" s="11" t="s">
        <v>1</v>
      </c>
    </row>
    <row r="6" spans="1:18" ht="34.5" customHeight="1" thickBot="1" x14ac:dyDescent="0.3">
      <c r="A6" s="58" t="s">
        <v>11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8" ht="25.5" thickBot="1" x14ac:dyDescent="0.3">
      <c r="A7" s="65"/>
      <c r="B7" s="65"/>
      <c r="C7" s="44" t="s">
        <v>5</v>
      </c>
      <c r="D7" s="60"/>
      <c r="E7" s="61"/>
      <c r="F7" s="46"/>
      <c r="G7" s="43" t="s">
        <v>3</v>
      </c>
      <c r="H7" s="62"/>
      <c r="I7" s="63"/>
      <c r="J7" s="64"/>
      <c r="K7" s="59"/>
      <c r="L7" s="59"/>
    </row>
    <row r="8" spans="1:18" ht="42.75" customHeight="1" x14ac:dyDescent="0.25">
      <c r="A8" s="70" t="s">
        <v>19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N8" t="s">
        <v>12</v>
      </c>
    </row>
    <row r="9" spans="1:18" ht="46.5" customHeight="1" x14ac:dyDescent="0.25">
      <c r="A9" s="41"/>
      <c r="B9" s="39"/>
      <c r="C9" s="56" t="s">
        <v>8</v>
      </c>
      <c r="D9" s="56" t="s">
        <v>9</v>
      </c>
      <c r="E9" s="56" t="s">
        <v>10</v>
      </c>
      <c r="F9" s="56" t="s">
        <v>13</v>
      </c>
      <c r="G9" s="72"/>
      <c r="H9" s="72"/>
      <c r="I9" s="21"/>
      <c r="J9" s="6"/>
      <c r="K9" s="68" t="s">
        <v>6</v>
      </c>
      <c r="L9" s="69" t="s">
        <v>7</v>
      </c>
      <c r="M9" s="66"/>
      <c r="N9" s="66"/>
      <c r="O9" s="66"/>
    </row>
    <row r="10" spans="1:18" ht="111.75" customHeight="1" thickBot="1" x14ac:dyDescent="0.3">
      <c r="A10" s="42"/>
      <c r="B10" s="39"/>
      <c r="C10" s="38" t="s">
        <v>14</v>
      </c>
      <c r="D10" s="38" t="s">
        <v>16</v>
      </c>
      <c r="E10" s="38" t="s">
        <v>17</v>
      </c>
      <c r="F10" s="38" t="s">
        <v>18</v>
      </c>
      <c r="G10" s="72"/>
      <c r="H10" s="72"/>
      <c r="I10" s="20"/>
      <c r="J10" s="6"/>
      <c r="K10" s="68"/>
      <c r="L10" s="69"/>
      <c r="M10" s="66"/>
      <c r="N10" s="67"/>
      <c r="O10" s="67"/>
    </row>
    <row r="11" spans="1:18" ht="111" customHeight="1" thickBot="1" x14ac:dyDescent="0.3">
      <c r="A11" s="38" t="s">
        <v>15</v>
      </c>
      <c r="B11" s="40" t="s">
        <v>8</v>
      </c>
      <c r="C11" s="55"/>
      <c r="D11" s="53"/>
      <c r="E11" s="53"/>
      <c r="F11" s="53"/>
      <c r="G11" s="52" t="s">
        <v>15</v>
      </c>
      <c r="H11" s="40" t="s">
        <v>8</v>
      </c>
      <c r="I11" s="30">
        <f>C5</f>
        <v>1</v>
      </c>
      <c r="J11" s="6"/>
      <c r="K11" s="48">
        <f>COUNTIF($C$11:$F$14,H11)</f>
        <v>0</v>
      </c>
      <c r="L11" s="49">
        <f>K11*$H$7</f>
        <v>0</v>
      </c>
    </row>
    <row r="12" spans="1:18" ht="111" customHeight="1" thickBot="1" x14ac:dyDescent="0.3">
      <c r="A12" s="38" t="s">
        <v>16</v>
      </c>
      <c r="B12" s="40" t="s">
        <v>9</v>
      </c>
      <c r="C12" s="55"/>
      <c r="D12" s="55"/>
      <c r="E12" s="53"/>
      <c r="F12" s="53"/>
      <c r="G12" s="52" t="s">
        <v>16</v>
      </c>
      <c r="H12" s="40" t="s">
        <v>9</v>
      </c>
      <c r="I12" s="30">
        <f>D5</f>
        <v>2</v>
      </c>
      <c r="J12" s="6"/>
      <c r="K12" s="48">
        <f>COUNTIF($C$11:$F$14,H12)</f>
        <v>0</v>
      </c>
      <c r="L12" s="49">
        <f>K12*H7</f>
        <v>0</v>
      </c>
    </row>
    <row r="13" spans="1:18" ht="111" customHeight="1" thickBot="1" x14ac:dyDescent="0.3">
      <c r="A13" s="38" t="s">
        <v>17</v>
      </c>
      <c r="B13" s="40" t="s">
        <v>10</v>
      </c>
      <c r="C13" s="55"/>
      <c r="D13" s="55"/>
      <c r="E13" s="55"/>
      <c r="F13" s="53"/>
      <c r="G13" s="52" t="s">
        <v>17</v>
      </c>
      <c r="H13" s="40" t="s">
        <v>10</v>
      </c>
      <c r="I13" s="30"/>
      <c r="J13" s="51"/>
      <c r="K13" s="48">
        <f>COUNTIF($C$11:$F$14,H13)</f>
        <v>0</v>
      </c>
      <c r="L13" s="49">
        <f>K13*H7</f>
        <v>0</v>
      </c>
    </row>
    <row r="14" spans="1:18" ht="111" customHeight="1" thickBot="1" x14ac:dyDescent="0.3">
      <c r="A14" s="47" t="s">
        <v>18</v>
      </c>
      <c r="B14" s="40" t="s">
        <v>13</v>
      </c>
      <c r="C14" s="55"/>
      <c r="D14" s="55"/>
      <c r="E14" s="55"/>
      <c r="F14" s="55"/>
      <c r="G14" s="54" t="s">
        <v>18</v>
      </c>
      <c r="H14" s="40" t="s">
        <v>13</v>
      </c>
      <c r="I14" s="50"/>
      <c r="J14" s="6"/>
      <c r="K14" s="48">
        <f>COUNTIF($C$11:$F$14,H14)</f>
        <v>0</v>
      </c>
      <c r="L14" s="49">
        <f>K14*H7</f>
        <v>0</v>
      </c>
    </row>
    <row r="15" spans="1:18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10"/>
    </row>
    <row r="16" spans="1:18" ht="15.75" x14ac:dyDescent="0.25">
      <c r="K16" s="5"/>
    </row>
    <row r="17" spans="11:11" ht="15.75" x14ac:dyDescent="0.25">
      <c r="K17" s="5"/>
    </row>
    <row r="18" spans="11:11" ht="15.75" x14ac:dyDescent="0.25">
      <c r="K18" s="5"/>
    </row>
    <row r="19" spans="11:11" ht="15.75" x14ac:dyDescent="0.25">
      <c r="K19" s="5"/>
    </row>
  </sheetData>
  <dataConsolidate/>
  <mergeCells count="13">
    <mergeCell ref="M9:O9"/>
    <mergeCell ref="M10:O10"/>
    <mergeCell ref="K9:K10"/>
    <mergeCell ref="L9:L10"/>
    <mergeCell ref="A8:L8"/>
    <mergeCell ref="G9:H10"/>
    <mergeCell ref="C3:E3"/>
    <mergeCell ref="G3:I3"/>
    <mergeCell ref="A6:L6"/>
    <mergeCell ref="K7:L7"/>
    <mergeCell ref="D7:E7"/>
    <mergeCell ref="H7:J7"/>
    <mergeCell ref="A7:B7"/>
  </mergeCells>
  <phoneticPr fontId="15" type="noConversion"/>
  <conditionalFormatting sqref="A5:A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F5">
    <cfRule type="colorScale" priority="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:G5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1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1:I14">
    <cfRule type="colorScale" priority="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12:I14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">
    <cfRule type="dataBar" priority="4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{EA4826E2-0DF6-4F0A-9B35-2CCB1F7C25C7}</x14:id>
        </ext>
      </extLst>
    </cfRule>
  </conditionalFormatting>
  <conditionalFormatting sqref="K12:K14">
    <cfRule type="dataBar" priority="4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{73AA6A4C-4A51-42DE-803D-05966040F506}</x14:id>
        </ext>
      </extLst>
    </cfRule>
  </conditionalFormatting>
  <conditionalFormatting sqref="K15:K19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{9BED83C3-9EB3-4E38-AC57-96F5B9BC5458}</x14:id>
        </ext>
      </extLst>
    </cfRule>
  </conditionalFormatting>
  <dataValidations count="6">
    <dataValidation type="list" allowBlank="1" showInputMessage="1" showErrorMessage="1" sqref="F13" xr:uid="{A598CD31-9674-47A4-9997-CCCB932B70D6}">
      <formula1>"COMPASS 3, COMPASS 4"</formula1>
    </dataValidation>
    <dataValidation type="list" allowBlank="1" showInputMessage="1" showErrorMessage="1" sqref="F11" xr:uid="{A7BCB35A-26C7-4EAF-A87C-7EF4389DB5B5}">
      <formula1>"COMPASS 1, COMPASS 4"</formula1>
    </dataValidation>
    <dataValidation type="list" allowBlank="1" showInputMessage="1" showErrorMessage="1" sqref="D11" xr:uid="{2F051289-C061-4EE1-ABDA-4F9348E6BC10}">
      <formula1>"COMPASS 1, COMPASS 2"</formula1>
    </dataValidation>
    <dataValidation type="list" allowBlank="1" showInputMessage="1" showErrorMessage="1" sqref="E11" xr:uid="{0D9E4DB0-8F0E-41DA-A814-20E797257095}">
      <formula1>"COMPASS 1,COMPASS 3"</formula1>
    </dataValidation>
    <dataValidation type="list" allowBlank="1" showInputMessage="1" showErrorMessage="1" sqref="E12" xr:uid="{C833CCC7-0104-4559-8B81-320D0E6530C6}">
      <formula1>"COMPASS 2, COMPASS 3"</formula1>
    </dataValidation>
    <dataValidation type="list" allowBlank="1" showInputMessage="1" showErrorMessage="1" sqref="F12" xr:uid="{D552C8E4-AAB8-4A64-BB96-0CD4153D88AD}">
      <formula1>"COMPASS 2, COMPASS 4"</formula1>
    </dataValidation>
  </dataValidations>
  <hyperlinks>
    <hyperlink ref="E9" r:id="rId1" xr:uid="{DDD27C20-AE99-4C90-A0AA-B72EB58AA134}"/>
    <hyperlink ref="D9" r:id="rId2" xr:uid="{CFDBEA3C-5998-409D-B92A-1DBB60658E70}"/>
    <hyperlink ref="F9" r:id="rId3" xr:uid="{6F813DBB-47ED-4D3C-8820-6A78A13AB682}"/>
    <hyperlink ref="C9" r:id="rId4" xr:uid="{58D2FA71-8E7B-4A7A-9B2B-453CD283FA62}"/>
  </hyperlinks>
  <pageMargins left="0.25" right="0.25" top="0.75" bottom="0.75" header="0.3" footer="0.3"/>
  <pageSetup paperSize="17" scale="87" orientation="landscape"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4826E2-0DF6-4F0A-9B35-2CCB1F7C25C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K11</xm:sqref>
        </x14:conditionalFormatting>
        <x14:conditionalFormatting xmlns:xm="http://schemas.microsoft.com/office/excel/2006/main">
          <x14:cfRule type="dataBar" id="{73AA6A4C-4A51-42DE-803D-05966040F50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K12:K14</xm:sqref>
        </x14:conditionalFormatting>
        <x14:conditionalFormatting xmlns:xm="http://schemas.microsoft.com/office/excel/2006/main">
          <x14:cfRule type="dataBar" id="{9BED83C3-9EB3-4E38-AC57-96F5B9BC545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K15:K19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Fed Studies</vt:lpstr>
      <vt:lpstr>'Fed Studies'!Print_Area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Josie Gallup</cp:lastModifiedBy>
  <cp:lastPrinted>2025-02-03T20:30:56Z</cp:lastPrinted>
  <dcterms:created xsi:type="dcterms:W3CDTF">2020-06-08T13:05:27Z</dcterms:created>
  <dcterms:modified xsi:type="dcterms:W3CDTF">2025-02-06T20:45:50Z</dcterms:modified>
</cp:coreProperties>
</file>